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s\Downloads\"/>
    </mc:Choice>
  </mc:AlternateContent>
  <bookViews>
    <workbookView xWindow="0" yWindow="0" windowWidth="20490" windowHeight="7755"/>
  </bookViews>
  <sheets>
    <sheet name="PROY DE INVESTIGACION ACTUALIZA" sheetId="4"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4" l="1"/>
</calcChain>
</file>

<file path=xl/sharedStrings.xml><?xml version="1.0" encoding="utf-8"?>
<sst xmlns="http://schemas.openxmlformats.org/spreadsheetml/2006/main" count="233" uniqueCount="102">
  <si>
    <t>N° Proyecto</t>
  </si>
  <si>
    <t>Titulo del proyecto</t>
  </si>
  <si>
    <t>Suvencionado por concurso anual de investigacion (SI/NO)</t>
  </si>
  <si>
    <t>Cronograma</t>
  </si>
  <si>
    <t>Inicio</t>
  </si>
  <si>
    <t>Fin</t>
  </si>
  <si>
    <t>Año</t>
  </si>
  <si>
    <t>Nombre del Investigador Principal</t>
  </si>
  <si>
    <t>Equipo Humano</t>
  </si>
  <si>
    <t>Facultad</t>
  </si>
  <si>
    <t>Linea de Investigacion</t>
  </si>
  <si>
    <t>Producto final</t>
  </si>
  <si>
    <t>Situacion del Proyecto</t>
  </si>
  <si>
    <t>WoS o Scopus</t>
  </si>
  <si>
    <t>Otras publicaciones</t>
  </si>
  <si>
    <t>DOI</t>
  </si>
  <si>
    <t>Sede/fial</t>
  </si>
  <si>
    <t>Presupuesto</t>
  </si>
  <si>
    <t>Tipo de recurso (directo u ordinario) o entidad externa que financia</t>
  </si>
  <si>
    <t>C9</t>
  </si>
  <si>
    <t>SI</t>
  </si>
  <si>
    <t>Investigación Tecnológica: Procesos productivos, diseño, seguridad en la industria textil y de confecciones</t>
  </si>
  <si>
    <t>Escuela Profesional de Ingenieria en Energias Renovables</t>
  </si>
  <si>
    <t>En Ejecucion</t>
  </si>
  <si>
    <t>Elaboración de productos textiles mediante diseños digitalizados e impresas con filamentos en impresoras 3D</t>
  </si>
  <si>
    <t xml:space="preserve">Beto Puma Huaman (Docente Investigador asociada)
Wilber antonio Figueroa Quispe (Docente Investigador asociada)
Dayvis Víctor Farfán Gavancho (Docente Investigador asociada)
Luz Delia Anccora Velásquez (Estudiante Investigador)
</t>
  </si>
  <si>
    <t>Escuela Profesional de Ingenieria Textil y de confecciones</t>
  </si>
  <si>
    <t>80 000.00</t>
  </si>
  <si>
    <t xml:space="preserve">Medición y monitoreo de eventos extremos de irradiancia solar a través de un módulo fotovoltaico y un microcontrolador analizado en las condiciones geográficas y climatológicas en las ciudades de Puno y Juliaca </t>
  </si>
  <si>
    <t>Finura al hilado y características de la fibra de alpaca Huacaya blanca de la zona norte Región Puno 2019</t>
  </si>
  <si>
    <t xml:space="preserve">Asesor: M.Sc. Wilber Figueroa Quispe, Tesista: Lita Esther Castillo Yepes  </t>
  </si>
  <si>
    <t>Ingeniería textil y de confecciones</t>
  </si>
  <si>
    <t>Nivel de satisfacción del servicio de agua potable en la urbanización Jorge Chávez de la ciudad de Juliaca 2019</t>
  </si>
  <si>
    <t>Elaboración de galletas nutritivas libres de gluten a base de harina de cañihua (Chenopodium Pallidicaule), lactosuero y almidón de papa (Solanum Tuberosum)</t>
  </si>
  <si>
    <t xml:space="preserve">Desarrollo de un método no invasivo por espectroscopia dielectrica de microondas para cuantificación de lupanina en diferentes matrices de lupinus mutabilis (Tarwi) empleando UHPLC </t>
  </si>
  <si>
    <t>Gestión Publica y Desarrollo Social</t>
  </si>
  <si>
    <t>Ingeniería en Industrias Alimentarias</t>
  </si>
  <si>
    <t xml:space="preserve">Asesor: Dr. Juan Manuel Tito Humpiri, Tesista: Ricardo Quispe Quispe  </t>
  </si>
  <si>
    <t>Asesor: M.Sc. Reynaldo Condori Yucra; Tesista: Wilber Romario Quispe Coaquira</t>
  </si>
  <si>
    <t>Sede Principal</t>
  </si>
  <si>
    <t xml:space="preserve">Un informe final, difusion del Proyecto de Investigacion, 
Articulo en revista cientifica 
</t>
  </si>
  <si>
    <t xml:space="preserve">Empleo de los tubérculos, granos andinos, café y cacao, productos lacteos en el diseño de matrices alimentarias, como alternativa para la mejora de la calidad de vida y seguridad alimentaria. </t>
  </si>
  <si>
    <t>Responsable: M.Sc. Olivia Luque Vilca</t>
  </si>
  <si>
    <t>31/02/2019</t>
  </si>
  <si>
    <t>-</t>
  </si>
  <si>
    <t>Diseño y validacion de la operación y monitoreo de sistemas fotovoltaicos conectados a la red (SFCRs) en condiciones extremas del altiplano sobre los 3800 msnm</t>
  </si>
  <si>
    <t>---</t>
  </si>
  <si>
    <t>Caracterización y análisis de fibras textiles rentables</t>
  </si>
  <si>
    <t>Estado y Derechos Ciudadanos</t>
  </si>
  <si>
    <t>Energía solar</t>
  </si>
  <si>
    <t>Propiedades físicas y micro estructurales de los alimentos</t>
  </si>
  <si>
    <t>Propiedades funcionales, químicas, bioactivas y nutricionales de
 tubérculos y granos andinos, frutos tropicales en la industria alimentaria</t>
  </si>
  <si>
    <t>Tipo de proyecto</t>
  </si>
  <si>
    <t>Proyecto de investigacion Docente</t>
  </si>
  <si>
    <t>(Documento) Resolucion de aprobación</t>
  </si>
  <si>
    <t>Proyecto deTesis para la obtencion de Titulo profesional</t>
  </si>
  <si>
    <t>Proyecto de Investigacion   Estrategico</t>
  </si>
  <si>
    <t>Resolución de Consejo de Comision Organizadora N° 001-2019-CCO-UNAJ</t>
  </si>
  <si>
    <t>Resolución de Consejo de Comision Organizadora N° 406-2019-CCO-UNAJ</t>
  </si>
  <si>
    <t>Resolución de Consejo de Comision Organizadora N° 396-2019-CCO-UNAJ</t>
  </si>
  <si>
    <t>Asesor calificado como RENACYT                               (en C-9)</t>
  </si>
  <si>
    <t xml:space="preserve">Asesor: M.Sc. Reynaldo Condori Yucra (Docente Ordinario); Tesista: Wilber Romario Quispe Coaquira           </t>
  </si>
  <si>
    <t>Asesora: Dra Olivia Magaly Luque Vilca, Tesista: Jover Yoker Paredes Erquinigo</t>
  </si>
  <si>
    <t>Asesora: Dra Olivia Magaly Luque Vilca, Tesista: Luis Renzo Baylor Hidalgo</t>
  </si>
  <si>
    <t>Asesora calificada como RENACYT                               (en C-9)</t>
  </si>
  <si>
    <t>Responsable calificada como RENACYT                               (en C-9)</t>
  </si>
  <si>
    <t>Fuente: Formato C-9, Aplicativo CEPLAN, POI 2020, POI 2021, SIAF, Resoluciones de ganadores y aprobacion de Proyectos de Investigacion de la UNAJ</t>
  </si>
  <si>
    <t>Asesor registrado en formato C-9</t>
  </si>
  <si>
    <t>Investigador Principal: Jean Roger Farfan Gavancho (Docente Principal)</t>
  </si>
  <si>
    <t xml:space="preserve">Investigador Principal registrado en formato C-9 </t>
  </si>
  <si>
    <t>Responsable: Dr. Norman Jesus Beltran Castañon</t>
  </si>
  <si>
    <t>Proyecto CONCYTEC</t>
  </si>
  <si>
    <t>Responsable calificado como RENACYT                               (en C-9)</t>
  </si>
  <si>
    <t>Contrato N° 180-2018-FONDECYT-BM-IADT-AV</t>
  </si>
  <si>
    <t>FONDECYT</t>
  </si>
  <si>
    <t>Recursos Determinados                        (Canon)</t>
  </si>
  <si>
    <t>https://www.scopus.com/record/display.uri?eid=2-s2.0-85105795591&amp;origin=resultslist</t>
  </si>
  <si>
    <t>En Proceso de cierre</t>
  </si>
  <si>
    <t>Proyecto de tesis 2021. Percepción de las mujeres sobre su participación política en la Región de Puno</t>
  </si>
  <si>
    <t>Proyecto de tesis 2021.Optimización de los parámetros de fermentado, secado y tostado del cacao (Teobroma Cacao L.) en la concentración de cadmio</t>
  </si>
  <si>
    <t>Proyecto de tesis 2021.Efecto de la ejecución del gasto público de capital en salud sobre la pobreza monetaria en las provincias del Perú</t>
  </si>
  <si>
    <t>Proyecto de tesis 2021.Evaluación de la contaminación atmosférica por el material particulado menor a 10 micras, metales y metaloides en las zonas de alto tránsito vehicular-Juliaca, 2021</t>
  </si>
  <si>
    <t>Dra. Ingrid Rossana Rodriguez Chokewanca/ Vianka Marycielo Ibañez Condori</t>
  </si>
  <si>
    <t>Dr.Sc Elizabeth Huanatico Suarez/ Yoel Phocco Cuchuyrumi</t>
  </si>
  <si>
    <t>M.Sc. Gustavo Luis Vilca Colquehuanca/ Marisol Victoria Coaquira Vargas</t>
  </si>
  <si>
    <t>M.Sc. Eliana Mullisaca Contreras/ Kevin Fidel Quispe Monroy</t>
  </si>
  <si>
    <t>Ingeniería Ambiental y Forestal</t>
  </si>
  <si>
    <t>Resolución de Consejo de Comision Organizadora N° 410-2021-CCO-UNAJ</t>
  </si>
  <si>
    <t>EXTRACCIÓN Y CARACTERIZACIÓN DE LAS PROPIEDADES TÉRMICAS Y TECNOLÓGICAS DE ALMIDONES DE PARAS NATIVAS</t>
  </si>
  <si>
    <t>Resolución Presidencial N° 448-2017-P-CO-UNAJ</t>
  </si>
  <si>
    <t xml:space="preserve">Asesora: Dra Olivia Magaly Luque Vilca, </t>
  </si>
  <si>
    <t>TOTAL S/.</t>
  </si>
  <si>
    <t>Total Aprobado</t>
  </si>
  <si>
    <t>Total Ejecutado</t>
  </si>
  <si>
    <t>Cerrado</t>
  </si>
  <si>
    <t>TABLA N° 31. RELACION DE PROYECTOS DE INVESTIGACION AÑOS 2018 -2022</t>
  </si>
  <si>
    <t xml:space="preserve">Proyecto de Investigacion Docente   </t>
  </si>
  <si>
    <t>Incidencia de la inversion publica y su contribucion en el desarrollo economico del distrito de juliaca – provincia de san roman 2005 - 2020</t>
  </si>
  <si>
    <t>investigadora principal Dra. Dominga Micaela Cano Ccoa</t>
  </si>
  <si>
    <t>Ejecutado el 2022</t>
  </si>
  <si>
    <t>Resolución de Consejo de Comision Organizadora N° 636-2021-CCO-UNAJ</t>
  </si>
  <si>
    <t xml:space="preserve">Dra. Dominga Micaela Cano Ccoa, Jaime Pedro Mullisaca Pacco, Cerapio Cecilio Calcina Cuevas, Luis Martin Huayllapuma Santa Cruz, Fortunato Ecobar Mamani, Lucero Vargas Yampara, Omar Wilson Clemente Hacca Valverde, Jackelin Corayma Condori Centeno,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</si>
</sst>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mbria"/>
      <family val="1"/>
    </font>
    <font>
      <sz val="10"/>
      <color theme="1"/>
      <name val="Calibri"/>
      <family val="2"/>
      <scheme val="minor"/>
    </font>
    <font>
      <sz val="10"/>
      <color rgb="FF000000"/>
      <name val="Calibri"/>
      <family val="2"/>
      <scheme val="minor"/>
    </font>
    <font>
      <sz val="10"/>
      <color rgb="FF262626"/>
      <name val="Calibri"/>
      <family val="2"/>
      <scheme val="minor"/>
    </font>
    <font>
      <u/>
      <sz val="11"/>
      <color theme="10"/>
      <name val="Calibri"/>
      <family val="2"/>
      <scheme val="minor"/>
    </font>
    <font>
      <b/>
      <sz val="8"/>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55">
    <xf numFmtId="0" fontId="0" fillId="0" borderId="0" xfId="0"/>
    <xf numFmtId="0" fontId="0" fillId="0" borderId="0" xfId="0"/>
    <xf numFmtId="0" fontId="6" fillId="0" borderId="1" xfId="0" applyFont="1" applyBorder="1" applyAlignment="1">
      <alignment horizontal="center" vertical="center" wrapText="1"/>
    </xf>
    <xf numFmtId="14" fontId="6" fillId="0" borderId="0" xfId="0" applyNumberFormat="1" applyFont="1" applyAlignment="1">
      <alignment horizontal="center" vertical="center"/>
    </xf>
    <xf numFmtId="1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4" borderId="1" xfId="0" applyFont="1" applyFill="1" applyBorder="1" applyAlignment="1">
      <alignment horizontal="justify" vertical="center" wrapText="1"/>
    </xf>
    <xf numFmtId="0" fontId="5" fillId="4" borderId="1" xfId="0" applyFont="1" applyFill="1" applyBorder="1" applyAlignment="1">
      <alignment horizontal="center" vertical="center" wrapText="1"/>
    </xf>
    <xf numFmtId="0" fontId="6" fillId="0" borderId="0" xfId="0" applyFont="1" applyAlignment="1">
      <alignment horizontal="center" vertical="center"/>
    </xf>
    <xf numFmtId="2" fontId="0" fillId="0" borderId="1" xfId="0" applyNumberFormat="1" applyBorder="1" applyAlignment="1">
      <alignment horizontal="center" vertical="center" wrapText="1"/>
    </xf>
    <xf numFmtId="0" fontId="4" fillId="0" borderId="8" xfId="0" applyFont="1" applyBorder="1" applyAlignment="1">
      <alignment horizontal="center" vertical="center" wrapText="1"/>
    </xf>
    <xf numFmtId="0" fontId="5" fillId="4" borderId="1" xfId="0" applyFont="1" applyFill="1" applyBorder="1" applyAlignment="1">
      <alignment horizontal="justify" vertical="center" wrapText="1"/>
    </xf>
    <xf numFmtId="14" fontId="4" fillId="0" borderId="7" xfId="0" applyNumberFormat="1" applyFont="1" applyBorder="1" applyAlignment="1">
      <alignment horizontal="center" vertical="center"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3"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49" fontId="7" fillId="0" borderId="1" xfId="1" applyNumberFormat="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2" fontId="0" fillId="3" borderId="1" xfId="0" applyNumberFormat="1" applyFill="1" applyBorder="1" applyAlignment="1">
      <alignment horizontal="center" vertical="center" wrapText="1"/>
    </xf>
    <xf numFmtId="0" fontId="2" fillId="0" borderId="0" xfId="0" applyFont="1" applyAlignment="1"/>
    <xf numFmtId="0" fontId="6" fillId="0" borderId="1" xfId="0" applyFont="1" applyBorder="1" applyAlignment="1">
      <alignment horizontal="center" vertical="center"/>
    </xf>
    <xf numFmtId="0" fontId="0" fillId="0" borderId="2" xfId="0" applyBorder="1" applyAlignment="1">
      <alignment horizontal="center" vertical="center" wrapText="1"/>
    </xf>
    <xf numFmtId="4" fontId="9" fillId="0" borderId="0" xfId="0" applyNumberFormat="1" applyFont="1" applyAlignment="1">
      <alignment horizontal="center" vertical="center"/>
    </xf>
    <xf numFmtId="4" fontId="9" fillId="0" borderId="1" xfId="0" applyNumberFormat="1" applyFont="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 xfId="0" applyFill="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1" fillId="2" borderId="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opus.com/record/display.uri?eid=2-s2.0-85105795591&amp;origin=results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22"/>
  <sheetViews>
    <sheetView tabSelected="1" workbookViewId="0">
      <selection activeCell="U6" sqref="U6"/>
    </sheetView>
  </sheetViews>
  <sheetFormatPr baseColWidth="10" defaultRowHeight="15" x14ac:dyDescent="0.25"/>
  <cols>
    <col min="1" max="1" width="2.85546875" style="1" customWidth="1"/>
    <col min="2" max="2" width="4.5703125" style="1" customWidth="1"/>
    <col min="3" max="3" width="22.7109375" style="1" customWidth="1"/>
    <col min="4" max="4" width="13.28515625" style="1" customWidth="1"/>
    <col min="5" max="6" width="11.42578125" style="1"/>
    <col min="7" max="7" width="5.85546875" style="1" customWidth="1"/>
    <col min="8" max="8" width="12.140625" style="1" customWidth="1"/>
    <col min="9" max="9" width="17.42578125" style="1" customWidth="1"/>
    <col min="10" max="10" width="16.42578125" style="1" customWidth="1"/>
    <col min="11" max="11" width="24.28515625" style="1" customWidth="1"/>
    <col min="12" max="12" width="11.42578125" style="1"/>
    <col min="13" max="13" width="12.140625" style="1" customWidth="1"/>
    <col min="14" max="14" width="13.42578125" style="1" customWidth="1"/>
    <col min="15" max="15" width="8.7109375" style="1" customWidth="1"/>
    <col min="16" max="16" width="11.28515625" style="1" customWidth="1"/>
    <col min="17" max="17" width="7.5703125" style="1" hidden="1" customWidth="1"/>
    <col min="18" max="18" width="5.85546875" style="1" hidden="1" customWidth="1"/>
    <col min="19" max="19" width="15.28515625" style="1" customWidth="1"/>
    <col min="20" max="22" width="11.42578125" style="1"/>
    <col min="23" max="23" width="14.85546875" style="1" customWidth="1"/>
    <col min="24" max="16384" width="11.42578125" style="1"/>
  </cols>
  <sheetData>
    <row r="2" spans="2:24" ht="15.75" x14ac:dyDescent="0.25">
      <c r="B2" s="31" t="s">
        <v>95</v>
      </c>
      <c r="C2" s="31"/>
      <c r="D2" s="31"/>
      <c r="E2" s="31"/>
      <c r="F2" s="31"/>
      <c r="G2" s="31"/>
      <c r="H2" s="31"/>
      <c r="I2" s="31"/>
      <c r="J2" s="31"/>
      <c r="K2" s="31"/>
      <c r="L2" s="31"/>
      <c r="M2" s="31"/>
      <c r="N2" s="31"/>
      <c r="O2" s="31"/>
      <c r="P2" s="31"/>
      <c r="Q2" s="31"/>
      <c r="R2" s="31"/>
      <c r="S2" s="31"/>
      <c r="T2" s="31"/>
      <c r="U2" s="31"/>
      <c r="V2" s="31"/>
      <c r="W2" s="31"/>
      <c r="X2" s="31"/>
    </row>
    <row r="3" spans="2:24" ht="7.5" customHeight="1" x14ac:dyDescent="0.25"/>
    <row r="4" spans="2:24" ht="44.25" customHeight="1" x14ac:dyDescent="0.25">
      <c r="B4" s="40" t="s">
        <v>0</v>
      </c>
      <c r="C4" s="42" t="s">
        <v>1</v>
      </c>
      <c r="D4" s="42" t="s">
        <v>2</v>
      </c>
      <c r="E4" s="42" t="s">
        <v>3</v>
      </c>
      <c r="F4" s="42"/>
      <c r="G4" s="36" t="s">
        <v>6</v>
      </c>
      <c r="H4" s="36" t="s">
        <v>52</v>
      </c>
      <c r="I4" s="36" t="s">
        <v>54</v>
      </c>
      <c r="J4" s="36" t="s">
        <v>7</v>
      </c>
      <c r="K4" s="36" t="s">
        <v>8</v>
      </c>
      <c r="L4" s="36" t="s">
        <v>9</v>
      </c>
      <c r="M4" s="36" t="s">
        <v>10</v>
      </c>
      <c r="N4" s="36" t="s">
        <v>11</v>
      </c>
      <c r="O4" s="36" t="s">
        <v>12</v>
      </c>
      <c r="P4" s="36" t="s">
        <v>13</v>
      </c>
      <c r="Q4" s="36" t="s">
        <v>14</v>
      </c>
      <c r="R4" s="44" t="s">
        <v>15</v>
      </c>
      <c r="S4" s="46" t="s">
        <v>16</v>
      </c>
      <c r="T4" s="47" t="s">
        <v>17</v>
      </c>
      <c r="U4" s="48"/>
      <c r="V4" s="49"/>
      <c r="W4" s="42" t="s">
        <v>18</v>
      </c>
      <c r="X4" s="50" t="s">
        <v>19</v>
      </c>
    </row>
    <row r="5" spans="2:24" ht="30.75" customHeight="1" x14ac:dyDescent="0.25">
      <c r="B5" s="41"/>
      <c r="C5" s="36"/>
      <c r="D5" s="36"/>
      <c r="E5" s="25" t="s">
        <v>4</v>
      </c>
      <c r="F5" s="26" t="s">
        <v>5</v>
      </c>
      <c r="G5" s="37"/>
      <c r="H5" s="54"/>
      <c r="I5" s="54"/>
      <c r="J5" s="37"/>
      <c r="K5" s="37"/>
      <c r="L5" s="37"/>
      <c r="M5" s="37"/>
      <c r="N5" s="37"/>
      <c r="O5" s="37"/>
      <c r="P5" s="37"/>
      <c r="Q5" s="37"/>
      <c r="R5" s="45"/>
      <c r="S5" s="44"/>
      <c r="T5" s="27" t="s">
        <v>92</v>
      </c>
      <c r="U5" s="27" t="s">
        <v>99</v>
      </c>
      <c r="V5" s="27" t="s">
        <v>93</v>
      </c>
      <c r="W5" s="36"/>
      <c r="X5" s="50"/>
    </row>
    <row r="6" spans="2:24" ht="139.5" customHeight="1" x14ac:dyDescent="0.25">
      <c r="B6" s="21">
        <v>1</v>
      </c>
      <c r="C6" s="22" t="s">
        <v>24</v>
      </c>
      <c r="D6" s="22" t="s">
        <v>20</v>
      </c>
      <c r="E6" s="3">
        <v>43563</v>
      </c>
      <c r="F6" s="4">
        <v>44346</v>
      </c>
      <c r="G6" s="22">
        <v>2018</v>
      </c>
      <c r="H6" s="22" t="s">
        <v>53</v>
      </c>
      <c r="I6" s="23" t="s">
        <v>57</v>
      </c>
      <c r="J6" s="22" t="s">
        <v>68</v>
      </c>
      <c r="K6" s="22" t="s">
        <v>25</v>
      </c>
      <c r="L6" s="22" t="s">
        <v>26</v>
      </c>
      <c r="M6" s="22" t="s">
        <v>21</v>
      </c>
      <c r="N6" s="22" t="s">
        <v>40</v>
      </c>
      <c r="O6" s="22" t="s">
        <v>94</v>
      </c>
      <c r="P6" s="24" t="s">
        <v>76</v>
      </c>
      <c r="Q6" s="18" t="s">
        <v>44</v>
      </c>
      <c r="R6" s="18" t="s">
        <v>44</v>
      </c>
      <c r="S6" s="22" t="s">
        <v>39</v>
      </c>
      <c r="T6" s="22" t="s">
        <v>27</v>
      </c>
      <c r="U6" s="32"/>
      <c r="V6" s="12" t="s">
        <v>27</v>
      </c>
      <c r="W6" s="22" t="s">
        <v>75</v>
      </c>
      <c r="X6" s="22" t="s">
        <v>69</v>
      </c>
    </row>
    <row r="7" spans="2:24" ht="120" customHeight="1" x14ac:dyDescent="0.25">
      <c r="B7" s="21">
        <v>2</v>
      </c>
      <c r="C7" s="7" t="s">
        <v>28</v>
      </c>
      <c r="D7" s="8" t="s">
        <v>20</v>
      </c>
      <c r="E7" s="9">
        <v>43817</v>
      </c>
      <c r="F7" s="9">
        <v>44346</v>
      </c>
      <c r="G7" s="8">
        <v>2019</v>
      </c>
      <c r="H7" s="22" t="s">
        <v>55</v>
      </c>
      <c r="I7" s="23" t="s">
        <v>58</v>
      </c>
      <c r="J7" s="5" t="s">
        <v>38</v>
      </c>
      <c r="K7" s="8" t="s">
        <v>61</v>
      </c>
      <c r="L7" s="8" t="s">
        <v>22</v>
      </c>
      <c r="M7" s="2" t="s">
        <v>49</v>
      </c>
      <c r="N7" s="17" t="s">
        <v>40</v>
      </c>
      <c r="O7" s="22" t="s">
        <v>77</v>
      </c>
      <c r="P7" s="18" t="s">
        <v>44</v>
      </c>
      <c r="Q7" s="18" t="s">
        <v>44</v>
      </c>
      <c r="R7" s="18" t="s">
        <v>44</v>
      </c>
      <c r="S7" s="22" t="s">
        <v>39</v>
      </c>
      <c r="T7" s="13">
        <v>7760</v>
      </c>
      <c r="U7" s="13"/>
      <c r="V7" s="13">
        <v>6200</v>
      </c>
      <c r="W7" s="22" t="s">
        <v>75</v>
      </c>
      <c r="X7" s="22" t="s">
        <v>60</v>
      </c>
    </row>
    <row r="8" spans="2:24" ht="102" x14ac:dyDescent="0.25">
      <c r="B8" s="21">
        <v>3</v>
      </c>
      <c r="C8" s="22" t="s">
        <v>29</v>
      </c>
      <c r="D8" s="22" t="s">
        <v>20</v>
      </c>
      <c r="E8" s="9">
        <v>43817</v>
      </c>
      <c r="F8" s="9">
        <v>44346</v>
      </c>
      <c r="G8" s="22">
        <v>2019</v>
      </c>
      <c r="H8" s="22" t="s">
        <v>55</v>
      </c>
      <c r="I8" s="23" t="s">
        <v>58</v>
      </c>
      <c r="J8" s="6" t="s">
        <v>30</v>
      </c>
      <c r="K8" s="6" t="s">
        <v>30</v>
      </c>
      <c r="L8" s="6" t="s">
        <v>31</v>
      </c>
      <c r="M8" s="20" t="s">
        <v>47</v>
      </c>
      <c r="N8" s="22" t="s">
        <v>40</v>
      </c>
      <c r="O8" s="22" t="s">
        <v>77</v>
      </c>
      <c r="P8" s="18" t="s">
        <v>44</v>
      </c>
      <c r="Q8" s="18" t="s">
        <v>44</v>
      </c>
      <c r="R8" s="18" t="s">
        <v>44</v>
      </c>
      <c r="S8" s="22" t="s">
        <v>39</v>
      </c>
      <c r="T8" s="13">
        <v>9388</v>
      </c>
      <c r="U8" s="13"/>
      <c r="V8" s="13">
        <v>3690</v>
      </c>
      <c r="W8" s="22" t="s">
        <v>75</v>
      </c>
      <c r="X8" s="22" t="s">
        <v>67</v>
      </c>
    </row>
    <row r="9" spans="2:24" ht="102" x14ac:dyDescent="0.25">
      <c r="B9" s="21">
        <v>4</v>
      </c>
      <c r="C9" s="10" t="s">
        <v>32</v>
      </c>
      <c r="D9" s="22" t="s">
        <v>20</v>
      </c>
      <c r="E9" s="9">
        <v>43817</v>
      </c>
      <c r="F9" s="9">
        <v>44346</v>
      </c>
      <c r="G9" s="22">
        <v>2019</v>
      </c>
      <c r="H9" s="22" t="s">
        <v>55</v>
      </c>
      <c r="I9" s="23" t="s">
        <v>58</v>
      </c>
      <c r="J9" s="11" t="s">
        <v>37</v>
      </c>
      <c r="K9" s="11" t="s">
        <v>37</v>
      </c>
      <c r="L9" s="11" t="s">
        <v>35</v>
      </c>
      <c r="M9" s="20" t="s">
        <v>48</v>
      </c>
      <c r="N9" s="22" t="s">
        <v>40</v>
      </c>
      <c r="O9" s="22" t="s">
        <v>77</v>
      </c>
      <c r="P9" s="18" t="s">
        <v>44</v>
      </c>
      <c r="Q9" s="18" t="s">
        <v>44</v>
      </c>
      <c r="R9" s="18" t="s">
        <v>44</v>
      </c>
      <c r="S9" s="22" t="s">
        <v>39</v>
      </c>
      <c r="T9" s="13">
        <v>8000</v>
      </c>
      <c r="U9" s="13"/>
      <c r="V9" s="13">
        <v>7200</v>
      </c>
      <c r="W9" s="22" t="s">
        <v>75</v>
      </c>
      <c r="X9" s="22" t="s">
        <v>67</v>
      </c>
    </row>
    <row r="10" spans="2:24" ht="165.75" x14ac:dyDescent="0.25">
      <c r="B10" s="21">
        <v>5</v>
      </c>
      <c r="C10" s="10" t="s">
        <v>33</v>
      </c>
      <c r="D10" s="22" t="s">
        <v>20</v>
      </c>
      <c r="E10" s="9">
        <v>43817</v>
      </c>
      <c r="F10" s="4">
        <v>44363</v>
      </c>
      <c r="G10" s="22">
        <v>2019</v>
      </c>
      <c r="H10" s="22" t="s">
        <v>55</v>
      </c>
      <c r="I10" s="23" t="s">
        <v>58</v>
      </c>
      <c r="J10" s="11" t="s">
        <v>62</v>
      </c>
      <c r="K10" s="11" t="s">
        <v>62</v>
      </c>
      <c r="L10" s="11" t="s">
        <v>36</v>
      </c>
      <c r="M10" s="20" t="s">
        <v>51</v>
      </c>
      <c r="N10" s="22" t="s">
        <v>40</v>
      </c>
      <c r="O10" s="22" t="s">
        <v>77</v>
      </c>
      <c r="P10" s="18" t="s">
        <v>44</v>
      </c>
      <c r="Q10" s="18" t="s">
        <v>44</v>
      </c>
      <c r="R10" s="18" t="s">
        <v>44</v>
      </c>
      <c r="S10" s="22" t="s">
        <v>39</v>
      </c>
      <c r="T10" s="13">
        <v>10000</v>
      </c>
      <c r="U10" s="13"/>
      <c r="V10" s="13">
        <v>10000</v>
      </c>
      <c r="W10" s="22" t="s">
        <v>75</v>
      </c>
      <c r="X10" s="22" t="s">
        <v>64</v>
      </c>
    </row>
    <row r="11" spans="2:24" ht="102" x14ac:dyDescent="0.25">
      <c r="B11" s="21">
        <v>6</v>
      </c>
      <c r="C11" s="10" t="s">
        <v>34</v>
      </c>
      <c r="D11" s="22" t="s">
        <v>20</v>
      </c>
      <c r="E11" s="9">
        <v>43817</v>
      </c>
      <c r="F11" s="4">
        <v>44424</v>
      </c>
      <c r="G11" s="22">
        <v>2019</v>
      </c>
      <c r="H11" s="22" t="s">
        <v>55</v>
      </c>
      <c r="I11" s="23" t="s">
        <v>58</v>
      </c>
      <c r="J11" s="11" t="s">
        <v>63</v>
      </c>
      <c r="K11" s="11" t="s">
        <v>63</v>
      </c>
      <c r="L11" s="11" t="s">
        <v>36</v>
      </c>
      <c r="M11" s="20" t="s">
        <v>50</v>
      </c>
      <c r="N11" s="22" t="s">
        <v>40</v>
      </c>
      <c r="O11" s="22" t="s">
        <v>77</v>
      </c>
      <c r="P11" s="18" t="s">
        <v>44</v>
      </c>
      <c r="Q11" s="18" t="s">
        <v>44</v>
      </c>
      <c r="R11" s="18" t="s">
        <v>44</v>
      </c>
      <c r="S11" s="22" t="s">
        <v>39</v>
      </c>
      <c r="T11" s="13">
        <v>9992.75</v>
      </c>
      <c r="U11" s="13"/>
      <c r="V11" s="13">
        <v>9992.75</v>
      </c>
      <c r="W11" s="22" t="s">
        <v>75</v>
      </c>
      <c r="X11" s="22" t="s">
        <v>64</v>
      </c>
    </row>
    <row r="12" spans="2:24" ht="116.25" customHeight="1" x14ac:dyDescent="0.25">
      <c r="B12" s="21"/>
      <c r="C12" s="10" t="s">
        <v>88</v>
      </c>
      <c r="D12" s="22" t="s">
        <v>20</v>
      </c>
      <c r="E12" s="9"/>
      <c r="F12" s="16">
        <v>44620</v>
      </c>
      <c r="G12" s="23">
        <v>2017</v>
      </c>
      <c r="H12" s="22" t="s">
        <v>56</v>
      </c>
      <c r="I12" s="23" t="s">
        <v>89</v>
      </c>
      <c r="J12" s="11" t="s">
        <v>90</v>
      </c>
      <c r="K12" s="11" t="s">
        <v>90</v>
      </c>
      <c r="L12" s="11" t="s">
        <v>36</v>
      </c>
      <c r="M12" s="20"/>
      <c r="N12" s="22" t="s">
        <v>40</v>
      </c>
      <c r="O12" s="22" t="s">
        <v>23</v>
      </c>
      <c r="P12" s="18" t="s">
        <v>44</v>
      </c>
      <c r="Q12" s="18"/>
      <c r="R12" s="18"/>
      <c r="S12" s="22"/>
      <c r="T12" s="13">
        <v>30000</v>
      </c>
      <c r="U12" s="13"/>
      <c r="V12" s="13">
        <v>30000</v>
      </c>
      <c r="W12" s="22" t="s">
        <v>75</v>
      </c>
      <c r="X12" s="22" t="s">
        <v>64</v>
      </c>
    </row>
    <row r="13" spans="2:24" ht="102" x14ac:dyDescent="0.25">
      <c r="B13" s="21">
        <v>7</v>
      </c>
      <c r="C13" s="15" t="s">
        <v>41</v>
      </c>
      <c r="D13" s="14" t="s">
        <v>20</v>
      </c>
      <c r="E13" s="22" t="s">
        <v>43</v>
      </c>
      <c r="F13" s="16">
        <v>44561</v>
      </c>
      <c r="G13" s="23">
        <v>2019</v>
      </c>
      <c r="H13" s="22" t="s">
        <v>56</v>
      </c>
      <c r="I13" s="23" t="s">
        <v>59</v>
      </c>
      <c r="J13" s="11" t="s">
        <v>42</v>
      </c>
      <c r="K13" s="11" t="s">
        <v>42</v>
      </c>
      <c r="L13" s="11" t="s">
        <v>36</v>
      </c>
      <c r="M13" s="19" t="s">
        <v>46</v>
      </c>
      <c r="N13" s="22" t="s">
        <v>40</v>
      </c>
      <c r="O13" s="22" t="s">
        <v>23</v>
      </c>
      <c r="P13" s="18" t="s">
        <v>44</v>
      </c>
      <c r="Q13" s="18" t="s">
        <v>44</v>
      </c>
      <c r="R13" s="18" t="s">
        <v>44</v>
      </c>
      <c r="S13" s="22" t="s">
        <v>39</v>
      </c>
      <c r="T13" s="13">
        <v>310000</v>
      </c>
      <c r="U13" s="21"/>
      <c r="V13" s="21">
        <v>142642.85</v>
      </c>
      <c r="W13" s="22" t="s">
        <v>75</v>
      </c>
      <c r="X13" s="22" t="s">
        <v>65</v>
      </c>
    </row>
    <row r="14" spans="2:24" ht="102" x14ac:dyDescent="0.25">
      <c r="B14" s="21">
        <v>9</v>
      </c>
      <c r="C14" s="15" t="s">
        <v>45</v>
      </c>
      <c r="D14" s="14" t="s">
        <v>20</v>
      </c>
      <c r="E14" s="4">
        <v>43741</v>
      </c>
      <c r="F14" s="16">
        <v>44472</v>
      </c>
      <c r="G14" s="23">
        <v>2018</v>
      </c>
      <c r="H14" s="23" t="s">
        <v>71</v>
      </c>
      <c r="I14" s="23" t="s">
        <v>73</v>
      </c>
      <c r="J14" s="11" t="s">
        <v>70</v>
      </c>
      <c r="K14" s="11" t="s">
        <v>70</v>
      </c>
      <c r="L14" s="23" t="s">
        <v>71</v>
      </c>
      <c r="M14" s="19" t="s">
        <v>46</v>
      </c>
      <c r="N14" s="22" t="s">
        <v>40</v>
      </c>
      <c r="O14" s="22" t="s">
        <v>23</v>
      </c>
      <c r="P14" s="18" t="s">
        <v>44</v>
      </c>
      <c r="Q14" s="18" t="s">
        <v>44</v>
      </c>
      <c r="R14" s="18" t="s">
        <v>44</v>
      </c>
      <c r="S14" s="22" t="s">
        <v>39</v>
      </c>
      <c r="T14" s="30">
        <v>350000</v>
      </c>
      <c r="U14" s="30"/>
      <c r="V14" s="30">
        <v>350000</v>
      </c>
      <c r="W14" s="21" t="s">
        <v>74</v>
      </c>
      <c r="X14" s="22" t="s">
        <v>72</v>
      </c>
    </row>
    <row r="15" spans="2:24" ht="102" x14ac:dyDescent="0.25">
      <c r="B15" s="21">
        <v>10</v>
      </c>
      <c r="C15" s="15" t="s">
        <v>78</v>
      </c>
      <c r="D15" s="14" t="s">
        <v>20</v>
      </c>
      <c r="E15" s="4">
        <v>44333</v>
      </c>
      <c r="F15" s="4">
        <v>44882</v>
      </c>
      <c r="G15" s="29">
        <v>2021</v>
      </c>
      <c r="H15" s="22" t="s">
        <v>55</v>
      </c>
      <c r="I15" s="23" t="s">
        <v>87</v>
      </c>
      <c r="J15" s="11" t="s">
        <v>82</v>
      </c>
      <c r="K15" s="28" t="s">
        <v>82</v>
      </c>
      <c r="L15" s="11" t="s">
        <v>35</v>
      </c>
      <c r="M15" s="19"/>
      <c r="N15" s="22" t="s">
        <v>40</v>
      </c>
      <c r="O15" s="22" t="s">
        <v>23</v>
      </c>
      <c r="P15" s="18" t="s">
        <v>44</v>
      </c>
      <c r="Q15" s="18"/>
      <c r="R15" s="18"/>
      <c r="S15" s="22" t="s">
        <v>39</v>
      </c>
      <c r="T15" s="30">
        <v>5324.4</v>
      </c>
      <c r="U15" s="30"/>
      <c r="V15" s="30">
        <v>4390</v>
      </c>
      <c r="W15" s="22" t="s">
        <v>75</v>
      </c>
      <c r="X15" s="22"/>
    </row>
    <row r="16" spans="2:24" ht="102" x14ac:dyDescent="0.25">
      <c r="B16" s="21">
        <v>11</v>
      </c>
      <c r="C16" s="15" t="s">
        <v>79</v>
      </c>
      <c r="D16" s="14" t="s">
        <v>20</v>
      </c>
      <c r="E16" s="4">
        <v>43649</v>
      </c>
      <c r="F16" s="4">
        <v>44564</v>
      </c>
      <c r="G16" s="29">
        <v>2021</v>
      </c>
      <c r="H16" s="22" t="s">
        <v>55</v>
      </c>
      <c r="I16" s="23" t="s">
        <v>87</v>
      </c>
      <c r="J16" s="11" t="s">
        <v>83</v>
      </c>
      <c r="K16" s="28" t="s">
        <v>83</v>
      </c>
      <c r="L16" s="11" t="s">
        <v>36</v>
      </c>
      <c r="M16" s="19"/>
      <c r="N16" s="22" t="s">
        <v>40</v>
      </c>
      <c r="O16" s="22" t="s">
        <v>23</v>
      </c>
      <c r="P16" s="18" t="s">
        <v>44</v>
      </c>
      <c r="Q16" s="18"/>
      <c r="R16" s="18"/>
      <c r="S16" s="22" t="s">
        <v>39</v>
      </c>
      <c r="T16" s="30">
        <v>7141</v>
      </c>
      <c r="U16" s="30"/>
      <c r="V16" s="30">
        <v>7141</v>
      </c>
      <c r="W16" s="22" t="s">
        <v>75</v>
      </c>
      <c r="X16" s="22" t="s">
        <v>72</v>
      </c>
    </row>
    <row r="17" spans="2:24" ht="102" x14ac:dyDescent="0.25">
      <c r="B17" s="21">
        <v>12</v>
      </c>
      <c r="C17" s="15" t="s">
        <v>80</v>
      </c>
      <c r="D17" s="14" t="s">
        <v>20</v>
      </c>
      <c r="E17" s="4">
        <v>44334</v>
      </c>
      <c r="F17" s="4">
        <v>44883</v>
      </c>
      <c r="G17" s="29">
        <v>2021</v>
      </c>
      <c r="H17" s="22" t="s">
        <v>55</v>
      </c>
      <c r="I17" s="23" t="s">
        <v>87</v>
      </c>
      <c r="J17" s="11" t="s">
        <v>84</v>
      </c>
      <c r="K17" s="28" t="s">
        <v>84</v>
      </c>
      <c r="L17" s="11" t="s">
        <v>35</v>
      </c>
      <c r="M17" s="19"/>
      <c r="N17" s="22" t="s">
        <v>40</v>
      </c>
      <c r="O17" s="22" t="s">
        <v>23</v>
      </c>
      <c r="P17" s="18" t="s">
        <v>44</v>
      </c>
      <c r="Q17" s="18"/>
      <c r="R17" s="18"/>
      <c r="S17" s="22" t="s">
        <v>39</v>
      </c>
      <c r="T17" s="30">
        <v>4000</v>
      </c>
      <c r="U17" s="30"/>
      <c r="V17" s="30">
        <v>2886.5</v>
      </c>
      <c r="W17" s="22" t="s">
        <v>75</v>
      </c>
      <c r="X17" s="22" t="s">
        <v>72</v>
      </c>
    </row>
    <row r="18" spans="2:24" ht="114.75" x14ac:dyDescent="0.25">
      <c r="B18" s="21">
        <v>13</v>
      </c>
      <c r="C18" s="15" t="s">
        <v>81</v>
      </c>
      <c r="D18" s="14" t="s">
        <v>20</v>
      </c>
      <c r="E18" s="4">
        <v>44366</v>
      </c>
      <c r="F18" s="4">
        <v>44914</v>
      </c>
      <c r="G18" s="29">
        <v>2021</v>
      </c>
      <c r="H18" s="22" t="s">
        <v>55</v>
      </c>
      <c r="I18" s="23" t="s">
        <v>87</v>
      </c>
      <c r="J18" s="11" t="s">
        <v>85</v>
      </c>
      <c r="K18" s="28" t="s">
        <v>85</v>
      </c>
      <c r="L18" s="11" t="s">
        <v>86</v>
      </c>
      <c r="M18" s="19"/>
      <c r="N18" s="22" t="s">
        <v>40</v>
      </c>
      <c r="O18" s="22" t="s">
        <v>23</v>
      </c>
      <c r="P18" s="18" t="s">
        <v>44</v>
      </c>
      <c r="Q18" s="18"/>
      <c r="R18" s="18"/>
      <c r="S18" s="22" t="s">
        <v>39</v>
      </c>
      <c r="T18" s="30">
        <v>15000</v>
      </c>
      <c r="U18" s="30"/>
      <c r="V18" s="30">
        <v>7500</v>
      </c>
      <c r="W18" s="22" t="s">
        <v>75</v>
      </c>
      <c r="X18" s="22"/>
    </row>
    <row r="19" spans="2:24" ht="113.25" customHeight="1" x14ac:dyDescent="0.25">
      <c r="B19" s="33">
        <v>14</v>
      </c>
      <c r="C19" s="15" t="s">
        <v>97</v>
      </c>
      <c r="D19" s="14" t="s">
        <v>20</v>
      </c>
      <c r="E19" s="4">
        <v>44540</v>
      </c>
      <c r="F19" s="4">
        <v>45087</v>
      </c>
      <c r="G19" s="29">
        <v>2021</v>
      </c>
      <c r="H19" s="22" t="s">
        <v>96</v>
      </c>
      <c r="I19" s="23" t="s">
        <v>100</v>
      </c>
      <c r="J19" s="11" t="s">
        <v>98</v>
      </c>
      <c r="K19" s="11" t="s">
        <v>101</v>
      </c>
      <c r="L19" s="11" t="s">
        <v>35</v>
      </c>
      <c r="M19" s="19"/>
      <c r="N19" s="22" t="s">
        <v>40</v>
      </c>
      <c r="O19" s="22" t="s">
        <v>23</v>
      </c>
      <c r="P19" s="18" t="s">
        <v>44</v>
      </c>
      <c r="Q19" s="18"/>
      <c r="R19" s="18"/>
      <c r="S19" s="22"/>
      <c r="T19" s="30" t="s">
        <v>27</v>
      </c>
      <c r="U19" s="34">
        <v>27545.21</v>
      </c>
      <c r="V19" s="35">
        <v>27545.21</v>
      </c>
      <c r="W19" s="22" t="s">
        <v>75</v>
      </c>
      <c r="X19" s="22"/>
    </row>
    <row r="20" spans="2:24" ht="33" customHeight="1" x14ac:dyDescent="0.25">
      <c r="B20" s="38" t="s">
        <v>91</v>
      </c>
      <c r="C20" s="39"/>
      <c r="D20" s="22"/>
      <c r="E20" s="4"/>
      <c r="F20" s="4"/>
      <c r="G20" s="29"/>
      <c r="H20" s="22"/>
      <c r="I20" s="22"/>
      <c r="J20" s="11"/>
      <c r="K20" s="11"/>
      <c r="L20" s="11"/>
      <c r="M20" s="19"/>
      <c r="N20" s="22"/>
      <c r="O20" s="22"/>
      <c r="P20" s="18"/>
      <c r="Q20" s="18"/>
      <c r="R20" s="18"/>
      <c r="S20" s="22"/>
      <c r="T20" s="30"/>
      <c r="U20" s="30">
        <f>SUM(U6:U19)</f>
        <v>27545.21</v>
      </c>
      <c r="V20" s="30"/>
      <c r="W20" s="22"/>
      <c r="X20" s="22"/>
    </row>
    <row r="21" spans="2:24" x14ac:dyDescent="0.25">
      <c r="B21" s="51" t="s">
        <v>66</v>
      </c>
      <c r="C21" s="52"/>
      <c r="D21" s="52"/>
      <c r="E21" s="52"/>
      <c r="F21" s="52"/>
      <c r="G21" s="52"/>
      <c r="H21" s="52"/>
      <c r="I21" s="52"/>
      <c r="J21" s="52"/>
      <c r="K21" s="52"/>
      <c r="L21" s="52"/>
      <c r="M21" s="52"/>
      <c r="N21" s="52"/>
      <c r="O21" s="52"/>
      <c r="P21" s="52"/>
      <c r="Q21" s="52"/>
      <c r="R21" s="52"/>
      <c r="S21" s="52"/>
      <c r="T21" s="52"/>
      <c r="U21" s="52"/>
      <c r="V21" s="52"/>
      <c r="W21" s="52"/>
      <c r="X21" s="53"/>
    </row>
    <row r="22" spans="2:24" ht="18.75" customHeight="1" x14ac:dyDescent="0.25">
      <c r="B22" s="43"/>
      <c r="C22" s="43"/>
      <c r="D22" s="43"/>
      <c r="E22" s="43"/>
      <c r="F22" s="43"/>
      <c r="G22" s="43"/>
      <c r="H22" s="43"/>
      <c r="I22" s="43"/>
      <c r="J22" s="43"/>
      <c r="K22" s="43"/>
      <c r="L22" s="43"/>
      <c r="M22" s="43"/>
      <c r="N22" s="43"/>
      <c r="O22" s="43"/>
      <c r="P22" s="43"/>
      <c r="Q22" s="43"/>
      <c r="R22" s="43"/>
      <c r="S22" s="43"/>
      <c r="T22" s="43"/>
      <c r="U22" s="43"/>
      <c r="V22" s="43"/>
      <c r="W22" s="43"/>
      <c r="X22" s="43"/>
    </row>
  </sheetData>
  <mergeCells count="23">
    <mergeCell ref="B22:X22"/>
    <mergeCell ref="R4:R5"/>
    <mergeCell ref="S4:S5"/>
    <mergeCell ref="T4:V4"/>
    <mergeCell ref="W4:W5"/>
    <mergeCell ref="X4:X5"/>
    <mergeCell ref="B21:X21"/>
    <mergeCell ref="L4:L5"/>
    <mergeCell ref="M4:M5"/>
    <mergeCell ref="N4:N5"/>
    <mergeCell ref="O4:O5"/>
    <mergeCell ref="P4:P5"/>
    <mergeCell ref="Q4:Q5"/>
    <mergeCell ref="H4:H5"/>
    <mergeCell ref="I4:I5"/>
    <mergeCell ref="J4:J5"/>
    <mergeCell ref="K4:K5"/>
    <mergeCell ref="B20:C20"/>
    <mergeCell ref="B4:B5"/>
    <mergeCell ref="C4:C5"/>
    <mergeCell ref="D4:D5"/>
    <mergeCell ref="E4:F4"/>
    <mergeCell ref="G4:G5"/>
  </mergeCells>
  <hyperlinks>
    <hyperlink ref="P6" r:id="rId1"/>
  </hyperlinks>
  <pageMargins left="0.7" right="0.7" top="0.75" bottom="0.75" header="0.3" footer="0.3"/>
  <pageSetup paperSize="9" scale="53"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 DE INVESTIGACION ACTUALIZA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VICEPRESIDENCIA</dc:creator>
  <cp:lastModifiedBy>ws</cp:lastModifiedBy>
  <cp:lastPrinted>2021-11-11T17:21:43Z</cp:lastPrinted>
  <dcterms:created xsi:type="dcterms:W3CDTF">2021-04-09T16:49:05Z</dcterms:created>
  <dcterms:modified xsi:type="dcterms:W3CDTF">2022-10-11T21:23:56Z</dcterms:modified>
</cp:coreProperties>
</file>